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<sst xmlns="http://schemas.openxmlformats.org/spreadsheetml/2006/main" count="61" uniqueCount="51">
  <si>
    <t>序号</t>
  </si>
  <si>
    <t>产品名称</t>
  </si>
  <si>
    <t>配套需求/技术参数</t>
  </si>
  <si>
    <t>申购数量</t>
  </si>
  <si>
    <t>单位</t>
  </si>
  <si>
    <t>申购预算单价（元）</t>
  </si>
  <si>
    <t>申购预算总金额（元）</t>
  </si>
  <si>
    <t>喉罩</t>
  </si>
  <si>
    <t>每套包含大、中、小各一个</t>
  </si>
  <si>
    <t>套</t>
  </si>
  <si>
    <t>除颤仪电池</t>
  </si>
  <si>
    <t>配套飞利浦M4735R除颤仪使用</t>
  </si>
  <si>
    <t>块</t>
  </si>
  <si>
    <t>普通喉镜</t>
  </si>
  <si>
    <t>每套包含手柄1个、大中小喉镜片各1块</t>
  </si>
  <si>
    <t>病床</t>
  </si>
  <si>
    <t>2080*900*500mm</t>
  </si>
  <si>
    <t>张</t>
  </si>
  <si>
    <t>中心静脉压监测标尺</t>
  </si>
  <si>
    <t>-</t>
  </si>
  <si>
    <t>把</t>
  </si>
  <si>
    <t>呼吸机蓄电池</t>
  </si>
  <si>
    <t>配套呼吸机（型号：synoventE5)使用</t>
  </si>
  <si>
    <t>电动负压吸引器</t>
  </si>
  <si>
    <t>极限负压值：≥0.09MPa(680mmHg）、负压调节范围：0.02～0.09MPa(150～680mmHg)、抽气速率：≥40L/min、贮液瓶：2500ml×2只(玻璃)、电源：AC220V 50Hz、输入功率：250VA.</t>
  </si>
  <si>
    <t>台</t>
  </si>
  <si>
    <t>轮椅</t>
  </si>
  <si>
    <t>低靠背1台、高靠背2台</t>
  </si>
  <si>
    <t>助听器</t>
  </si>
  <si>
    <t>常规（充电款）</t>
  </si>
  <si>
    <t>个</t>
  </si>
  <si>
    <t>电钻电池</t>
  </si>
  <si>
    <t>符合直流骨科电钻（型号：GDG-1）使用</t>
  </si>
  <si>
    <t>医用低温保存箱</t>
  </si>
  <si>
    <t>箱内温度：-40℃-86℃，额定电压：220V；额定功率：50Hz；功率：580W；净重：250-315kg；有效容积：398L</t>
  </si>
  <si>
    <t>出诊箱</t>
  </si>
  <si>
    <t>空箱子，内有三层</t>
  </si>
  <si>
    <t>钩状电凝</t>
  </si>
  <si>
    <t>钩状，F170</t>
  </si>
  <si>
    <t>件</t>
  </si>
  <si>
    <t>气腹针</t>
  </si>
  <si>
    <t>Φ2.5mm</t>
  </si>
  <si>
    <t>胃抓钳</t>
  </si>
  <si>
    <t>101.198A-II</t>
  </si>
  <si>
    <t>无影灯灯罩</t>
  </si>
  <si>
    <t>适配美迪兰</t>
  </si>
  <si>
    <t>负极板连接线</t>
  </si>
  <si>
    <t>配套奥林巴斯高频电烧装置（ESG-100）使用</t>
  </si>
  <si>
    <t>根</t>
  </si>
  <si>
    <t>诊查床</t>
  </si>
  <si>
    <t>190*65*70cm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</si>
</sst>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2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2" workbookViewId="0">
      <selection activeCell="J16" sqref="J16"/>
    </sheetView>
  </sheetViews>
  <sheetFormatPr defaultColWidth="8.89166666666667" defaultRowHeight="13.5" outlineLevelCol="6"/>
  <cols>
    <col min="1" max="1" width="5.44166666666667" customWidth="1"/>
    <col min="2" max="2" width="19.1083333333333" customWidth="1"/>
    <col min="3" max="3" width="36.5583333333333" customWidth="1"/>
    <col min="4" max="4" width="6.225" customWidth="1"/>
    <col min="5" max="5" width="5.55833333333333" customWidth="1"/>
    <col min="6" max="6" width="12.1083333333333" style="1" customWidth="1"/>
    <col min="7" max="7" width="12.225" style="1" customWidth="1"/>
  </cols>
  <sheetData>
    <row r="1" ht="38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ht="25" customHeight="1" spans="1:7">
      <c r="A2" s="4">
        <v>1</v>
      </c>
      <c r="B2" s="4" t="s">
        <v>7</v>
      </c>
      <c r="C2" s="4" t="s">
        <v>8</v>
      </c>
      <c r="D2" s="4">
        <v>2</v>
      </c>
      <c r="E2" s="4" t="s">
        <v>9</v>
      </c>
      <c r="F2" s="5">
        <v>1345</v>
      </c>
      <c r="G2" s="5">
        <f t="shared" ref="G2:G12" si="0">SUM(D2*F2)</f>
        <v>2690</v>
      </c>
    </row>
    <row r="3" ht="25" customHeight="1" spans="1:7">
      <c r="A3" s="4">
        <v>2</v>
      </c>
      <c r="B3" s="4" t="s">
        <v>10</v>
      </c>
      <c r="C3" s="4" t="s">
        <v>11</v>
      </c>
      <c r="D3" s="4">
        <v>1</v>
      </c>
      <c r="E3" s="4" t="s">
        <v>12</v>
      </c>
      <c r="F3" s="5">
        <v>1500</v>
      </c>
      <c r="G3" s="5">
        <f t="shared" si="0"/>
        <v>1500</v>
      </c>
    </row>
    <row r="4" ht="25" customHeight="1" spans="1:7">
      <c r="A4" s="4">
        <v>3</v>
      </c>
      <c r="B4" s="4" t="s">
        <v>13</v>
      </c>
      <c r="C4" s="4" t="s">
        <v>14</v>
      </c>
      <c r="D4" s="4">
        <v>2</v>
      </c>
      <c r="E4" s="4" t="s">
        <v>9</v>
      </c>
      <c r="F4" s="5">
        <v>600</v>
      </c>
      <c r="G4" s="5">
        <f t="shared" si="0"/>
        <v>1200</v>
      </c>
    </row>
    <row r="5" ht="25" customHeight="1" spans="1:7">
      <c r="A5" s="4">
        <v>4</v>
      </c>
      <c r="B5" s="4" t="s">
        <v>15</v>
      </c>
      <c r="C5" s="4" t="s">
        <v>16</v>
      </c>
      <c r="D5" s="4">
        <v>4</v>
      </c>
      <c r="E5" s="4" t="s">
        <v>17</v>
      </c>
      <c r="F5" s="5">
        <v>2500</v>
      </c>
      <c r="G5" s="5">
        <f t="shared" si="0"/>
        <v>10000</v>
      </c>
    </row>
    <row r="6" ht="25" customHeight="1" spans="1:7">
      <c r="A6" s="4">
        <v>5</v>
      </c>
      <c r="B6" s="4" t="s">
        <v>18</v>
      </c>
      <c r="C6" s="4" t="s">
        <v>19</v>
      </c>
      <c r="D6" s="4">
        <v>2</v>
      </c>
      <c r="E6" s="4" t="s">
        <v>20</v>
      </c>
      <c r="F6" s="5">
        <v>400</v>
      </c>
      <c r="G6" s="5">
        <f t="shared" si="0"/>
        <v>800</v>
      </c>
    </row>
    <row r="7" ht="25" customHeight="1" spans="1:7">
      <c r="A7" s="4">
        <v>6</v>
      </c>
      <c r="B7" s="4" t="s">
        <v>21</v>
      </c>
      <c r="C7" s="4" t="s">
        <v>22</v>
      </c>
      <c r="D7" s="4">
        <v>1</v>
      </c>
      <c r="E7" s="4" t="s">
        <v>12</v>
      </c>
      <c r="F7" s="5">
        <v>2500</v>
      </c>
      <c r="G7" s="5">
        <f t="shared" si="0"/>
        <v>2500</v>
      </c>
    </row>
    <row r="8" ht="94" customHeight="1" spans="1:7">
      <c r="A8" s="4">
        <v>7</v>
      </c>
      <c r="B8" s="4" t="s">
        <v>23</v>
      </c>
      <c r="C8" s="4" t="s">
        <v>24</v>
      </c>
      <c r="D8" s="4">
        <v>2</v>
      </c>
      <c r="E8" s="4" t="s">
        <v>25</v>
      </c>
      <c r="F8" s="5">
        <v>3000</v>
      </c>
      <c r="G8" s="5">
        <f t="shared" si="0"/>
        <v>6000</v>
      </c>
    </row>
    <row r="9" ht="25" customHeight="1" spans="1:7">
      <c r="A9" s="4">
        <v>8</v>
      </c>
      <c r="B9" s="4" t="s">
        <v>26</v>
      </c>
      <c r="C9" s="4" t="s">
        <v>27</v>
      </c>
      <c r="D9" s="4">
        <v>3</v>
      </c>
      <c r="E9" s="4" t="s">
        <v>25</v>
      </c>
      <c r="F9" s="5">
        <v>1200</v>
      </c>
      <c r="G9" s="5">
        <f t="shared" si="0"/>
        <v>3600</v>
      </c>
    </row>
    <row r="10" ht="25" customHeight="1" spans="1:7">
      <c r="A10" s="4">
        <v>9</v>
      </c>
      <c r="B10" s="4" t="s">
        <v>28</v>
      </c>
      <c r="C10" s="4" t="s">
        <v>29</v>
      </c>
      <c r="D10" s="4">
        <v>2</v>
      </c>
      <c r="E10" s="4" t="s">
        <v>30</v>
      </c>
      <c r="F10" s="5">
        <v>750</v>
      </c>
      <c r="G10" s="5">
        <f t="shared" si="0"/>
        <v>1500</v>
      </c>
    </row>
    <row r="11" ht="25" customHeight="1" spans="1:7">
      <c r="A11" s="4">
        <v>10</v>
      </c>
      <c r="B11" s="4" t="s">
        <v>31</v>
      </c>
      <c r="C11" s="4" t="s">
        <v>32</v>
      </c>
      <c r="D11" s="4">
        <v>3</v>
      </c>
      <c r="E11" s="4" t="s">
        <v>30</v>
      </c>
      <c r="F11" s="5">
        <v>500</v>
      </c>
      <c r="G11" s="5">
        <f t="shared" si="0"/>
        <v>1500</v>
      </c>
    </row>
    <row r="12" ht="61" customHeight="1" spans="1:7">
      <c r="A12" s="4">
        <v>11</v>
      </c>
      <c r="B12" s="4" t="s">
        <v>33</v>
      </c>
      <c r="C12" s="4" t="s">
        <v>34</v>
      </c>
      <c r="D12" s="4">
        <v>1</v>
      </c>
      <c r="E12" s="4" t="s">
        <v>25</v>
      </c>
      <c r="F12" s="5">
        <v>50000</v>
      </c>
      <c r="G12" s="5">
        <f t="shared" ref="G12:G19" si="1">SUM(D12*F12)</f>
        <v>50000</v>
      </c>
    </row>
    <row r="13" ht="25" customHeight="1" spans="1:7">
      <c r="A13" s="4">
        <v>12</v>
      </c>
      <c r="B13" s="4" t="s">
        <v>35</v>
      </c>
      <c r="C13" s="4" t="s">
        <v>36</v>
      </c>
      <c r="D13" s="4">
        <v>2</v>
      </c>
      <c r="E13" s="4" t="s">
        <v>30</v>
      </c>
      <c r="F13" s="5">
        <v>300</v>
      </c>
      <c r="G13" s="5">
        <f t="shared" si="1"/>
        <v>600</v>
      </c>
    </row>
    <row r="14" ht="25" customHeight="1" spans="1:7">
      <c r="A14" s="4">
        <v>13</v>
      </c>
      <c r="B14" s="4" t="s">
        <v>37</v>
      </c>
      <c r="C14" s="4" t="s">
        <v>38</v>
      </c>
      <c r="D14" s="4">
        <v>5</v>
      </c>
      <c r="E14" s="4" t="s">
        <v>39</v>
      </c>
      <c r="F14" s="5">
        <v>1500</v>
      </c>
      <c r="G14" s="5">
        <f t="shared" si="1"/>
        <v>7500</v>
      </c>
    </row>
    <row r="15" ht="25" customHeight="1" spans="1:7">
      <c r="A15" s="4">
        <v>14</v>
      </c>
      <c r="B15" s="4" t="s">
        <v>40</v>
      </c>
      <c r="C15" s="4" t="s">
        <v>41</v>
      </c>
      <c r="D15" s="4">
        <v>5</v>
      </c>
      <c r="E15" s="4" t="s">
        <v>39</v>
      </c>
      <c r="F15" s="5">
        <v>1500</v>
      </c>
      <c r="G15" s="5">
        <f t="shared" si="1"/>
        <v>7500</v>
      </c>
    </row>
    <row r="16" ht="25" customHeight="1" spans="1:7">
      <c r="A16" s="4">
        <v>15</v>
      </c>
      <c r="B16" s="4" t="s">
        <v>42</v>
      </c>
      <c r="C16" s="4" t="s">
        <v>43</v>
      </c>
      <c r="D16" s="4">
        <v>1</v>
      </c>
      <c r="E16" s="4" t="s">
        <v>39</v>
      </c>
      <c r="F16" s="5">
        <v>1500</v>
      </c>
      <c r="G16" s="5">
        <f t="shared" si="1"/>
        <v>1500</v>
      </c>
    </row>
    <row r="17" ht="25" customHeight="1" spans="1:7">
      <c r="A17" s="4">
        <v>16</v>
      </c>
      <c r="B17" s="4" t="s">
        <v>44</v>
      </c>
      <c r="C17" s="4" t="s">
        <v>45</v>
      </c>
      <c r="D17" s="4">
        <v>5</v>
      </c>
      <c r="E17" s="4" t="s">
        <v>30</v>
      </c>
      <c r="F17" s="5">
        <v>300</v>
      </c>
      <c r="G17" s="5">
        <f t="shared" si="1"/>
        <v>1500</v>
      </c>
    </row>
    <row r="18" ht="39" customHeight="1" spans="1:7">
      <c r="A18" s="4">
        <v>17</v>
      </c>
      <c r="B18" s="4" t="s">
        <v>46</v>
      </c>
      <c r="C18" s="4" t="s">
        <v>47</v>
      </c>
      <c r="D18" s="4">
        <v>2</v>
      </c>
      <c r="E18" s="4" t="s">
        <v>48</v>
      </c>
      <c r="F18" s="5">
        <v>500</v>
      </c>
      <c r="G18" s="5">
        <f t="shared" si="1"/>
        <v>1000</v>
      </c>
    </row>
    <row r="19" ht="25" customHeight="1" spans="1:7">
      <c r="A19" s="4">
        <v>18</v>
      </c>
      <c r="B19" s="4" t="s">
        <v>49</v>
      </c>
      <c r="C19" s="4" t="s">
        <v>50</v>
      </c>
      <c r="D19" s="4">
        <v>2</v>
      </c>
      <c r="E19" s="4" t="s">
        <v>25</v>
      </c>
      <c r="F19" s="5">
        <v>500</v>
      </c>
      <c r="G19" s="5">
        <f t="shared" si="1"/>
        <v>1000</v>
      </c>
    </row>
  </sheetData>
  <pageMargins left="0.393055555555556" right="0.275" top="0.629861111111111" bottom="0.236111111111111" header="0.236111111111111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保山市隆阳区党政机关单位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玉米耙耙(孙涛)</cp:lastModifiedBy>
  <dcterms:created xsi:type="dcterms:W3CDTF">2021-12-20T02:42:00Z</dcterms:created>
  <dcterms:modified xsi:type="dcterms:W3CDTF">2022-05-18T08:52:16Z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F31DC4865F4C45B0A589A81CB857A6D9</vt:lpwstr>
  </property>
  <property fmtid="{D5CDD505-2E9C-101B-9397-08002B2CF9AE}" pid="3" name="KSOProductBuildVer">
    <vt:lpwstr>2052-11.1.0.11636</vt:lpwstr>
  </property>
</Properties>
</file>